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<sst xmlns="http://schemas.openxmlformats.org/spreadsheetml/2006/main" count="6990" uniqueCount="2568">
  <si>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</si>
  <si>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</si>
  <si>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</si>
  <si>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</si>
  <si>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</si>
  <si>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</si>
  <si>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</si>
  <si>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</si>
  <si>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</si>
  <si>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</si>
  <si>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</si>
  <si>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</si>
  <si>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</si>
  <si>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</si>
  <si>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</si>
  <si>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</si>
  <si>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</si>
  <si>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</si>
  <si>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</si>
  <si>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</si>
  <si>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</si>
  <si>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</si>
  <si>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</si>
  <si>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</si>
  <si>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</si>
  <si>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</si>
  <si>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</si>
  <si>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</si>
  <si>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</si>
  <si>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</si>
  <si>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</si>
  <si>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</si>
  <si>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</si>
  <si>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</si>
  <si>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</si>
  <si>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</si>
  <si>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</si>
  <si>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</si>
  <si>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</si>
  <si>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</si>
  <si>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</si>
  <si>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</si>
  <si>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</si>
  <si>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</si>
  <si>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</si>
  <si>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</si>
  <si>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</si>
  <si>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</si>
  <si>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</si>
  <si>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</si>
  <si>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</si>
  <si>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</si>
  <si>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</si>
  <si>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</si>
  <si>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</si>
  <si>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</si>
  <si>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</si>
  <si>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</si>
  <si>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</si>
  <si>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</si>
  <si>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</si>
  <si>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</si>
  <si>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</si>
  <si>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</si>
  <si>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</si>
  <si>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</si>
  <si>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</si>
  <si>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</si>
  <si>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</si>
  <si>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</si>
  <si>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</si>
  <si>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</si>
  <si>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</si>
  <si>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</si>
  <si>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</si>
  <si>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</si>
  <si>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</si>
  <si>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</si>
  <si>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</si>
  <si>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</si>
  <si>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</si>
  <si>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</si>
  <si>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</si>
  <si>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</si>
  <si>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</si>
  <si>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</si>
  <si>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</si>
  <si>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</si>
  <si>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</si>
  <si>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</si>
  <si>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</si>
  <si>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</si>
  <si>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</si>
  <si>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</si>
  <si>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</si>
  <si>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</si>
  <si>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</si>
  <si>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</si>
  <si>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</si>
  <si>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</si>
  <si>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</si>
  <si>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</si>
  <si>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</si>
  <si>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</si>
  <si>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</si>
  <si>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</si>
  <si>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</si>
  <si>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</si>
  <si>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</si>
  <si>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</si>
  <si>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</si>
  <si>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</si>
  <si>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</si>
  <si>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</si>
  <si>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</si>
  <si>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</si>
  <si>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</si>
  <si>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</si>
  <si>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</si>
  <si>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</si>
  <si>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</si>
  <si>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</si>
  <si>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</si>
  <si>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</si>
  <si>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</si>
  <si>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</si>
  <si>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</si>
  <si>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</si>
  <si>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</si>
  <si>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</si>
  <si>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</si>
  <si>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</si>
  <si>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</si>
  <si>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</si>
  <si>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</si>
  <si>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</si>
  <si>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</si>
  <si>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</si>
  <si>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</si>
  <si>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</si>
  <si>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</si>
  <si>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</si>
  <si>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</si>
  <si>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</si>
  <si>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</si>
  <si>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</si>
  <si>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</si>
  <si>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</si>
  <si>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</si>
  <si>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</si>
  <si>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</si>
  <si>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</si>
  <si>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</si>
  <si>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</si>
  <si>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</si>
  <si>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</si>
  <si>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</si>
  <si>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</si>
  <si>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</si>
  <si>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</si>
  <si>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</si>
  <si>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</si>
  <si>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</si>
  <si>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</si>
  <si>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</si>
  <si>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</si>
  <si>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</si>
  <si>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</si>
  <si>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</si>
  <si>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</si>
  <si>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</si>
  <si>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</si>
  <si>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</si>
  <si>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</si>
  <si>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</si>
  <si>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</si>
  <si>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</si>
  <si>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</si>
  <si>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</si>
  <si>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</si>
  <si>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</si>
  <si>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</si>
  <si>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</si>
  <si>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</si>
  <si>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</si>
  <si>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</si>
  <si>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</si>
  <si>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</si>
  <si>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</si>
  <si>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</si>
  <si>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</si>
  <si>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</si>
  <si>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</si>
  <si>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</si>
  <si>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</si>
  <si>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</si>
  <si>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</si>
  <si>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</si>
  <si>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</si>
  <si>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</si>
  <si>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</si>
  <si>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</si>
  <si>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</si>
  <si>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</si>
  <si>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</si>
  <si>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</si>
  <si>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</si>
  <si>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</si>
  <si>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</si>
  <si>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</si>
  <si>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</si>
  <si>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</si>
  <si>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</si>
  <si>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</si>
  <si>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</si>
  <si>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</si>
  <si>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</si>
  <si>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</si>
  <si>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</si>
  <si>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</si>
  <si>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</si>
  <si>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</si>
  <si>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</si>
  <si>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</si>
  <si>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</si>
  <si>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</si>
  <si>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</si>
  <si>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</si>
  <si>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</si>
  <si>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</si>
  <si>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</si>
  <si>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</si>
  <si>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</si>
  <si>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</si>
  <si>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</si>
  <si>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</si>
  <si>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</si>
  <si>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</si>
  <si>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</si>
  <si>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</si>
  <si>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</si>
  <si>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</si>
  <si>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</si>
  <si>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</si>
  <si>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</si>
  <si>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</si>
  <si>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</si>
  <si>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</si>
  <si>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</si>
  <si>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</si>
  <si>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</si>
  <si>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</si>
  <si>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</si>
  <si>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</si>
  <si>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</si>
  <si>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</si>
  <si>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</si>
  <si>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</si>
  <si>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</si>
  <si>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</si>
  <si>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</si>
  <si>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</si>
  <si>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</si>
  <si>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</si>
  <si>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</si>
  <si>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</si>
  <si>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</si>
  <si>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</si>
  <si>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</si>
  <si>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</si>
  <si>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</si>
  <si>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</si>
  <si>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</si>
  <si>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</si>
  <si>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</si>
  <si>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</si>
  <si>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</si>
  <si>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</si>
  <si>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</si>
  <si>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</si>
  <si>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</si>
  <si>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</si>
  <si>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</si>
  <si>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</si>
  <si>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</si>
  <si>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</si>
  <si>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</si>
  <si>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</si>
  <si>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</si>
  <si>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</si>
  <si>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</si>
  <si>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</si>
  <si>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</si>
  <si>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</si>
  <si>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</si>
  <si>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</si>
  <si>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</si>
  <si>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</si>
  <si>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</si>
  <si>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</si>
  <si>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</si>
  <si>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</si>
  <si>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</si>
  <si>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</si>
  <si>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</si>
  <si>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</si>
  <si>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</si>
  <si>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</si>
  <si>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</si>
  <si>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</si>
  <si>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</si>
  <si>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</si>
  <si>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</si>
  <si>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</si>
  <si>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</si>
  <si>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</si>
  <si>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</si>
  <si>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</si>
  <si>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</si>
  <si>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</si>
  <si>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</si>
  <si>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</si>
  <si>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</si>
  <si>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</si>
  <si>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</si>
  <si>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</si>
  <si>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</si>
  <si>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</si>
  <si>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</si>
  <si>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</si>
  <si>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</si>
  <si>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</si>
  <si>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</si>
  <si>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</si>
  <si>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</si>
  <si>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</si>
  <si>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</si>
  <si>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</si>
  <si>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</si>
  <si>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</si>
  <si>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</si>
  <si>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</si>
  <si>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</si>
  <si>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</si>
  <si>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</si>
  <si>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</si>
  <si>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</si>
  <si>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</si>
  <si>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</si>
  <si>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</si>
  <si>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</si>
  <si>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</si>
  <si>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</si>
  <si>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</si>
  <si>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</si>
  <si>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</si>
  <si>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</si>
  <si>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</si>
  <si>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</si>
  <si>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</si>
  <si>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</si>
  <si>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</si>
  <si>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</si>
  <si>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</si>
  <si>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</si>
  <si>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</si>
  <si>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</si>
  <si>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</si>
  <si>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</si>
  <si>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</si>
  <si>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</si>
  <si>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</si>
  <si>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</si>
  <si>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</si>
  <si>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</si>
  <si>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</si>
  <si>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</si>
  <si>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</si>
  <si>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</si>
  <si>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</si>
  <si>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</si>
  <si>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</si>
  <si>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</si>
  <si>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</si>
  <si>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</si>
  <si>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</si>
  <si>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</si>
  <si>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</si>
  <si>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</si>
  <si>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</si>
  <si>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</si>
  <si>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</si>
  <si>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</si>
  <si>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</si>
  <si>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</si>
  <si>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</si>
  <si>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</si>
  <si>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</si>
  <si>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</si>
  <si>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</si>
  <si>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</si>
  <si>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</si>
  <si>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</si>
  <si>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</si>
  <si>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</si>
  <si>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</si>
  <si>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</si>
  <si>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</si>
  <si>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</si>
  <si>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</si>
  <si>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</si>
  <si>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</si>
  <si>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</si>
  <si>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</si>
  <si>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</si>
  <si>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</si>
  <si>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</si>
  <si>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</si>
  <si>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</si>
  <si>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</si>
  <si>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</si>
  <si>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</si>
  <si>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</si>
  <si>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</si>
  <si>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</si>
  <si>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</si>
  <si>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</si>
  <si>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</si>
  <si>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</si>
  <si>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</si>
  <si>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</si>
  <si>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</si>
  <si>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</si>
  <si>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</si>
  <si>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</si>
  <si>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</si>
  <si>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</si>
  <si>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</si>
  <si>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</si>
  <si>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</si>
  <si>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</si>
  <si>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</si>
  <si>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</si>
  <si>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</si>
  <si>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</si>
  <si>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</si>
  <si>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</si>
  <si>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</si>
  <si>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</si>
  <si>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</si>
  <si>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</si>
  <si>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</si>
  <si>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</si>
  <si>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</si>
  <si>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</si>
  <si>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</si>
  <si>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</si>
  <si>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</si>
  <si>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</si>
  <si>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</si>
  <si>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</si>
  <si>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</si>
  <si>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</si>
  <si>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</si>
  <si>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</si>
  <si>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</si>
  <si>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</si>
  <si>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</si>
  <si>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</si>
  <si>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</si>
  <si>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</si>
  <si>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</si>
  <si>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</si>
  <si>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</si>
  <si>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</si>
  <si>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</si>
  <si>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</si>
  <si>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</si>
  <si>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</si>
  <si>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</si>
  <si>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</si>
  <si>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</si>
  <si>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</si>
  <si>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</si>
  <si>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</si>
  <si>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</si>
  <si>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</si>
  <si>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</si>
  <si>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</si>
  <si>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</si>
  <si>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</si>
  <si>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</si>
  <si>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</si>
  <si>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</si>
  <si>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</si>
  <si>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</si>
  <si>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</si>
  <si>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</si>
  <si>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</si>
  <si>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</si>
  <si>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</si>
  <si>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</si>
  <si>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</si>
  <si>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</si>
  <si>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</si>
  <si>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</si>
  <si>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</si>
  <si>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</si>
  <si>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</si>
  <si>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</si>
  <si>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</si>
  <si>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</si>
  <si>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</si>
  <si>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</si>
  <si>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</si>
  <si>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</si>
  <si>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</si>
  <si>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</si>
  <si>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</si>
  <si>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</si>
  <si>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</si>
  <si>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</si>
  <si>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</si>
  <si>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</si>
  <si>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</si>
  <si>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</si>
  <si>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</si>
  <si>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</si>
  <si>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</si>
  <si>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</si>
  <si>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</si>
  <si>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</si>
  <si>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</si>
  <si>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</si>
  <si>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</si>
  <si>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</si>
  <si>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</si>
  <si>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</si>
  <si>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</si>
  <si>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</si>
  <si>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</si>
  <si>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</si>
  <si>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</si>
  <si>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</si>
  <si>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</si>
  <si>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</si>
  <si>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</si>
  <si>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</si>
  <si>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</si>
  <si>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</si>
  <si>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</si>
  <si>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</si>
  <si>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</si>
  <si>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</si>
  <si>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</si>
  <si>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</si>
  <si>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</si>
  <si>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</si>
  <si>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</si>
  <si>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</si>
  <si>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</si>
  <si>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</si>
  <si>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</si>
  <si>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</si>
  <si>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</si>
  <si>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</si>
  <si>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</si>
  <si>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</si>
  <si>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</si>
  <si>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</si>
  <si>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</si>
  <si>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</si>
  <si>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</si>
  <si>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</si>
  <si>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</si>
  <si>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</si>
  <si>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</si>
  <si>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</si>
  <si>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</si>
  <si>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</si>
  <si>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</si>
  <si>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</si>
  <si>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</si>
  <si>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</si>
  <si>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</si>
  <si>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</si>
  <si>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</si>
  <si>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</si>
  <si>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</si>
  <si>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</si>
  <si>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</si>
  <si>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</si>
  <si>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</si>
  <si>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</si>
  <si>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</si>
  <si>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</si>
  <si>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</si>
  <si>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</si>
  <si>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</si>
  <si>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</si>
  <si>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</si>
  <si>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</si>
  <si>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</si>
  <si>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</si>
  <si>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</si>
  <si>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</si>
  <si>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</si>
  <si>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</si>
  <si>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</si>
  <si>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</si>
  <si>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</si>
  <si>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</si>
  <si>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</si>
  <si>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</si>
  <si>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</si>
  <si>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</si>
  <si>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</si>
  <si>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</si>
  <si>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</si>
  <si>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</si>
  <si>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</si>
  <si>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</si>
  <si>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</si>
  <si>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</si>
  <si>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</si>
  <si>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</si>
  <si>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</si>
  <si>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</si>
  <si>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</si>
  <si>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</si>
  <si>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</si>
  <si>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</si>
  <si>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</si>
  <si>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</si>
  <si>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</si>
  <si>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</si>
  <si>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</si>
  <si>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</si>
  <si>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</si>
  <si>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</si>
  <si>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</si>
  <si>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</si>
  <si>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</si>
  <si>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</si>
  <si>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</si>
  <si>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</si>
  <si>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</si>
  <si>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</si>
  <si>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</si>
  <si>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</si>
  <si>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</si>
  <si>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</si>
  <si>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</si>
  <si>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</si>
  <si>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</si>
  <si>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</si>
  <si>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</si>
  <si>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</si>
  <si>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</si>
  <si>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</si>
  <si>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</si>
  <si>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</si>
  <si>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</si>
  <si>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</si>
  <si>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</si>
  <si>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</si>
  <si>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</si>
  <si>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</si>
  <si>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</si>
  <si>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</si>
  <si>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</si>
  <si>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</si>
  <si>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</si>
  <si>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</si>
  <si>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</si>
  <si>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</si>
  <si>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</si>
  <si>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</si>
  <si>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</si>
  <si>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</si>
  <si>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</si>
  <si>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</si>
  <si>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</si>
  <si>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</si>
  <si>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</si>
  <si>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</si>
  <si>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</si>
  <si>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</si>
  <si>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</si>
  <si>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</si>
  <si>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</si>
  <si>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</si>
  <si>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</si>
  <si>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</si>
  <si>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</si>
  <si>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</si>
  <si>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</si>
  <si>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</si>
  <si>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</si>
  <si>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</si>
  <si>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</si>
  <si>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</si>
  <si>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</si>
  <si>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</si>
  <si>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</si>
  <si>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</si>
  <si>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</si>
  <si>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</si>
  <si>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</si>
  <si>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</si>
  <si>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</si>
  <si>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</si>
  <si>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</si>
  <si>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</si>
  <si>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</si>
  <si>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</si>
  <si>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</si>
  <si>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</si>
  <si>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</si>
  <si>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</si>
  <si>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</si>
  <si>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</si>
  <si>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</si>
  <si>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</si>
  <si>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</si>
  <si>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</si>
  <si>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</si>
  <si>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</si>
  <si>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</si>
  <si>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</si>
  <si>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</si>
  <si>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</si>
  <si>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</si>
  <si>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</si>
  <si>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</si>
  <si>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</si>
  <si>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</si>
  <si>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</si>
  <si>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</si>
  <si>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</si>
  <si>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</si>
  <si>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</si>
  <si>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</si>
  <si>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</si>
  <si>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</si>
  <si>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</si>
  <si>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</si>
  <si>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</si>
  <si>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</si>
  <si>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</si>
  <si>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</si>
  <si>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</si>
  <si>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</si>
  <si>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</si>
  <si>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</si>
  <si>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</si>
  <si>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</si>
  <si>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</si>
  <si>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</si>
  <si>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</si>
  <si>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</si>
  <si>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</si>
  <si>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</si>
  <si>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</si>
  <si>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</si>
  <si>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</si>
  <si>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</si>
  <si>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</si>
  <si>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</si>
  <si>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</si>
  <si>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</si>
  <si>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</si>
  <si>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</si>
  <si>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</si>
  <si>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</si>
  <si>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</si>
  <si>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</si>
  <si>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</si>
  <si>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</si>
  <si>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</si>
  <si>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</si>
  <si>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</si>
  <si>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</si>
  <si>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</si>
  <si>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</si>
  <si>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</si>
  <si>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</si>
  <si>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</si>
  <si>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</si>
  <si>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</si>
  <si>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</si>
  <si>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</si>
  <si>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</si>
  <si>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</si>
  <si>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</si>
  <si>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</si>
  <si>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</si>
  <si>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</si>
  <si>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</si>
  <si>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</si>
  <si>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</si>
  <si>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</si>
  <si>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</si>
  <si>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</si>
  <si>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</si>
  <si>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</si>
  <si>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</si>
  <si>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</si>
  <si>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</si>
  <si>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</si>
  <si>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</si>
  <si>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</si>
  <si>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</si>
  <si>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</si>
  <si>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</si>
  <si>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</si>
  <si>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</si>
  <si>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</si>
  <si>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</si>
  <si>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</si>
  <si>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</si>
  <si>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</si>
  <si>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</si>
  <si>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</si>
  <si>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</si>
  <si>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</si>
  <si>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</si>
  <si>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</si>
  <si>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</si>
  <si>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</si>
  <si>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</si>
  <si>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</si>
  <si>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</si>
  <si>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</si>
  <si>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</si>
  <si>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</si>
  <si>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</si>
  <si>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</si>
  <si>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</si>
  <si>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</si>
  <si>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</si>
  <si>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</si>
  <si>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</si>
  <si>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</si>
  <si>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</si>
  <si>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</si>
  <si>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</si>
  <si>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</si>
  <si>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</si>
  <si>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</si>
  <si>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</si>
  <si>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</si>
  <si>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</si>
  <si>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</si>
  <si>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</si>
  <si>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</si>
  <si>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</si>
  <si>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</si>
  <si>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</si>
  <si>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</si>
  <si>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</si>
  <si>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</si>
  <si>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</si>
  <si>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</si>
  <si>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</si>
  <si>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</si>
  <si>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</si>
  <si>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</si>
  <si>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</si>
  <si>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</si>
  <si>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</si>
  <si>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</si>
  <si>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</si>
  <si>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</si>
  <si>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</si>
  <si>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</si>
  <si>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</si>
  <si>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</si>
  <si>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</si>
  <si>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</si>
  <si>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</si>
  <si>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</si>
  <si>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</si>
  <si>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</si>
  <si>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</si>
  <si>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</si>
  <si>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</si>
  <si>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</si>
  <si>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</si>
  <si>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</si>
  <si>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</si>
  <si>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</si>
  <si>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</si>
  <si>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</si>
  <si>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</si>
  <si>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</si>
  <si>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</si>
  <si>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</si>
  <si>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</si>
  <si>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</si>
  <si>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</si>
  <si>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</si>
  <si>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</si>
  <si>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</si>
  <si>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</si>
  <si>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</si>
  <si>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</si>
  <si>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</si>
  <si>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</si>
  <si>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</si>
  <si>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</si>
  <si>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</si>
  <si>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</si>
  <si>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</si>
  <si>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</si>
  <si>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</si>
  <si>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</si>
  <si>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</si>
  <si>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</si>
  <si>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</si>
  <si>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</si>
  <si>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</si>
  <si>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</si>
  <si>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</si>
  <si>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</si>
  <si>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</si>
  <si>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</si>
  <si>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</si>
  <si>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</si>
  <si>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</si>
  <si>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</si>
  <si>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</si>
  <si>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</si>
  <si>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</si>
  <si>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</si>
  <si>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</si>
  <si>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</si>
  <si>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</si>
  <si>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</si>
  <si>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</si>
  <si>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</si>
  <si>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</si>
  <si>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</si>
  <si>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</si>
  <si>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</si>
  <si>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</si>
  <si>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</si>
  <si>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</si>
  <si>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</si>
  <si>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</si>
  <si>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</si>
  <si>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</si>
  <si>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</si>
  <si>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</si>
  <si>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</si>
  <si>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</si>
  <si>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</si>
  <si>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</si>
  <si>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</si>
  <si>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</si>
  <si>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</si>
  <si>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</si>
  <si>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</si>
  <si>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</si>
  <si>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</si>
  <si>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</si>
  <si>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</si>
  <si>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</si>
  <si>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</si>
  <si>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</si>
  <si>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</si>
  <si>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</si>
  <si>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</si>
  <si>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</si>
  <si>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</si>
  <si>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</si>
  <si>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</si>
  <si>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</si>
  <si>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</si>
  <si>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</si>
  <si>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</si>
  <si>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</si>
  <si>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</si>
  <si>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</si>
  <si>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</si>
  <si>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</si>
  <si>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</si>
  <si>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</si>
  <si>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</si>
  <si>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</si>
  <si>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</si>
  <si>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</si>
  <si>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</si>
  <si>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</si>
  <si>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</si>
  <si>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</si>
  <si>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</si>
  <si>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</si>
  <si>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</si>
  <si>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</si>
  <si>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</si>
  <si>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</si>
  <si>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</si>
  <si>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</si>
  <si>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</si>
  <si>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</si>
  <si>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</si>
  <si>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</si>
  <si>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</si>
  <si>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</si>
  <si>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</si>
  <si>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</si>
  <si>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</si>
  <si>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</si>
  <si>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</si>
  <si>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</si>
  <si>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</si>
  <si>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</si>
  <si>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</si>
  <si>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</si>
  <si>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</si>
  <si>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</si>
  <si>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</si>
  <si>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</si>
  <si>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</si>
  <si>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</si>
  <si>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</si>
  <si>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</si>
  <si>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</si>
  <si>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</si>
  <si>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</si>
  <si>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</si>
  <si>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</si>
  <si>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</si>
  <si>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</si>
  <si>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</si>
  <si>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</si>
  <si>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</si>
  <si>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</si>
  <si>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</si>
  <si>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</si>
  <si>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</si>
  <si>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</si>
  <si>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</si>
  <si>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</si>
  <si>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</si>
  <si>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</si>
  <si>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</si>
  <si>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</si>
  <si>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</si>
  <si>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</si>
  <si>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</si>
  <si>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</si>
  <si>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</si>
  <si>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</si>
  <si>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</si>
  <si>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</si>
  <si>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</si>
  <si>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</si>
  <si>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</si>
  <si>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</si>
  <si>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</si>
  <si>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</si>
  <si>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</si>
  <si>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</si>
  <si>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</si>
  <si>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</si>
  <si>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</si>
  <si>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</si>
  <si>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</si>
  <si>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</si>
  <si>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</si>
  <si>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</si>
  <si>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</si>
  <si>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</si>
  <si>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</si>
  <si>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</si>
  <si>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</si>
  <si>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</si>
  <si>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</si>
  <si>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</si>
  <si>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</si>
  <si>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</si>
  <si>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</si>
  <si>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</si>
  <si>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</si>
  <si>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</si>
  <si>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</si>
  <si>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</si>
  <si>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</si>
  <si>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</si>
  <si>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</si>
  <si>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</si>
  <si>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</si>
  <si>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</si>
  <si>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</si>
  <si>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</si>
  <si>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</si>
  <si>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</si>
  <si>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</si>
  <si>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</si>
  <si>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</si>
  <si>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</si>
  <si>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</si>
  <si>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</si>
  <si>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</si>
  <si>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</si>
  <si>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</si>
  <si>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</si>
  <si>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</si>
  <si>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</si>
  <si>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</si>
  <si>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</si>
  <si>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</si>
  <si>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</si>
  <si>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</si>
  <si>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</si>
  <si>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</si>
  <si>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</si>
  <si>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</si>
  <si>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</si>
  <si>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</si>
  <si>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</si>
  <si>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</si>
  <si>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</si>
  <si>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</si>
  <si>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</si>
  <si>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</si>
  <si>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</si>
  <si>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</si>
  <si>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</si>
  <si>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</si>
  <si>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</si>
  <si>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</si>
  <si>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</si>
  <si>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</si>
  <si>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</si>
  <si>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</si>
  <si>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</si>
  <si>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</si>
  <si>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</si>
  <si>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</si>
  <si>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</si>
  <si>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</si>
  <si>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</si>
  <si>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</si>
  <si>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</si>
  <si>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</si>
  <si>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</si>
  <si>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</si>
  <si>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</si>
  <si>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</si>
  <si>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</si>
  <si>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</si>
  <si>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</si>
  <si>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</si>
  <si>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</si>
  <si>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</si>
  <si>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</si>
  <si>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</si>
  <si>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</si>
  <si>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</si>
  <si>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</si>
  <si>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</si>
  <si>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</si>
  <si>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</si>
  <si>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</si>
  <si>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</si>
  <si>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</si>
  <si>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</si>
  <si>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</si>
  <si>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</si>
  <si>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</si>
  <si>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</si>
  <si>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</si>
  <si>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</si>
  <si>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</si>
  <si>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</si>
  <si>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</si>
  <si>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</si>
  <si>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</si>
  <si>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</si>
  <si>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</si>
  <si>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</si>
  <si>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</si>
  <si>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</si>
  <si>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</si>
  <si>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</si>
  <si>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</si>
  <si>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</si>
  <si>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</si>
  <si>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</si>
  <si>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</si>
  <si>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</si>
  <si>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</si>
  <si>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</si>
  <si>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</si>
  <si>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</si>
  <si>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</si>
  <si>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</si>
  <si>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</si>
  <si>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</si>
  <si>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</si>
  <si>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</si>
  <si>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</si>
  <si>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</si>
  <si>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</si>
  <si>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</si>
  <si>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</si>
  <si>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</si>
  <si>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</si>
  <si>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</si>
  <si>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</si>
  <si>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</si>
  <si>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</si>
  <si>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</si>
  <si>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</si>
  <si>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</si>
  <si>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</si>
  <si>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</si>
  <si>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</si>
  <si>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</si>
  <si>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</si>
  <si>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</si>
  <si>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</si>
  <si>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</si>
  <si>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</si>
  <si>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</si>
  <si>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</si>
  <si>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</si>
  <si>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</si>
  <si>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</si>
  <si>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</si>
  <si>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</si>
  <si>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</si>
  <si>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</si>
  <si>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</si>
  <si>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</si>
  <si>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</si>
  <si>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</si>
  <si>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</si>
  <si>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</si>
  <si>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</si>
  <si>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</si>
  <si>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</si>
  <si>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</si>
  <si>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</si>
  <si>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</si>
  <si>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</si>
  <si>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</si>
  <si>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</si>
  <si>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</si>
  <si>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</si>
  <si>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</si>
  <si>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</si>
  <si>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</si>
  <si>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</si>
  <si>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</si>
  <si>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</si>
  <si>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</si>
  <si>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</si>
  <si>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</si>
  <si>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</si>
  <si>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</si>
  <si>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</si>
  <si>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</si>
  <si>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</si>
  <si>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</si>
  <si>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</si>
  <si>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</si>
  <si>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</si>
  <si>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</si>
  <si>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</si>
  <si>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</si>
  <si>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</si>
  <si>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</si>
  <si>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</si>
  <si>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</si>
  <si>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</si>
  <si>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</si>
  <si>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</si>
  <si>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</si>
  <si>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</si>
  <si>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</si>
  <si>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</si>
  <si>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</si>
  <si>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</si>
  <si>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</si>
  <si>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</si>
  <si>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</si>
  <si>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</si>
  <si>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</si>
  <si>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</si>
  <si>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</si>
  <si>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</si>
  <si>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</si>
  <si>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</si>
  <si>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</si>
  <si>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</si>
  <si>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</si>
  <si>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</si>
  <si>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</si>
  <si>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</si>
  <si>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</si>
  <si>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</si>
  <si>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</si>
  <si>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</si>
  <si>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</si>
  <si>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</si>
  <si>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</si>
  <si>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</si>
  <si>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</si>
  <si>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</si>
  <si>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</si>
  <si>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</si>
  <si>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</si>
  <si>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</si>
  <si>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</si>
  <si>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</si>
  <si>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</si>
  <si>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</si>
  <si>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</si>
  <si>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</si>
  <si>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</si>
  <si>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</si>
  <si>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</si>
  <si>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</si>
  <si>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</si>
  <si>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</si>
  <si>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</si>
  <si>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</si>
  <si>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</si>
  <si>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</si>
  <si>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</si>
  <si>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</si>
  <si>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</si>
  <si>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</si>
  <si>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</si>
  <si>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</si>
  <si>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</si>
  <si>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</si>
  <si>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</si>
  <si>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</si>
  <si>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</si>
  <si>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</si>
  <si>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</si>
  <si>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</si>
  <si>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</si>
  <si>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</si>
  <si>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</si>
  <si>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</si>
  <si>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</si>
  <si>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</si>
  <si>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</si>
  <si>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</si>
  <si>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</si>
  <si>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</si>
  <si>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</si>
  <si>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</si>
  <si>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</si>
  <si>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</si>
  <si>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</si>
  <si>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</si>
  <si>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</si>
  <si>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</si>
  <si>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</si>
  <si>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</si>
  <si>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</si>
  <si>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</si>
  <si>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</si>
  <si>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</si>
  <si>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</si>
  <si>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</si>
  <si>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</si>
  <si>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</si>
  <si>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</si>
  <si>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</si>
  <si>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</si>
  <si>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</si>
  <si>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</si>
  <si>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</si>
  <si>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</si>
  <si>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</si>
  <si>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</si>
  <si>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</si>
  <si>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</si>
  <si>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</si>
  <si>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</si>
  <si>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</si>
  <si>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</si>
  <si>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</si>
  <si>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</si>
  <si>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</si>
  <si>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</si>
  <si>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</si>
  <si>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</si>
  <si>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</si>
  <si>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</si>
  <si>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</si>
  <si>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</si>
  <si>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</si>
  <si>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</si>
  <si>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</si>
  <si>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</si>
  <si>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</si>
  <si>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</si>
  <si>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</si>
  <si>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</si>
  <si>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</si>
  <si>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</si>
  <si>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</si>
  <si>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</si>
  <si>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</si>
  <si>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</si>
  <si>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</si>
  <si>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</si>
  <si>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</si>
  <si>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</si>
  <si>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</si>
  <si>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</si>
  <si>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</si>
  <si>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</si>
  <si>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</si>
  <si>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</si>
  <si>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</si>
  <si>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</si>
  <si>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</si>
  <si>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</si>
  <si>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</si>
  <si>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</si>
  <si>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</si>
  <si>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</si>
  <si>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</si>
  <si>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</si>
  <si>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</si>
  <si>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</si>
  <si>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</si>
  <si>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</si>
  <si>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</si>
  <si>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</si>
  <si>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</si>
  <si>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</si>
  <si>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</si>
  <si>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</si>
  <si>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</si>
  <si>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</si>
  <si>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</si>
  <si>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</si>
  <si>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</si>
  <si>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</si>
  <si>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</si>
  <si>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</si>
  <si>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</si>
  <si>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</si>
  <si>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</si>
  <si>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</si>
  <si>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</si>
  <si>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</si>
  <si>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</si>
  <si>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</si>
  <si>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</si>
  <si>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</si>
  <si>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</si>
  <si>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</si>
  <si>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</si>
  <si>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</si>
  <si>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</si>
  <si>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</si>
  <si>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</si>
  <si>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</si>
  <si>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</si>
  <si>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</si>
  <si>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</si>
  <si>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</si>
  <si>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</si>
  <si>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</si>
  <si>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</si>
  <si>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</si>
  <si>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</si>
  <si>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</si>
  <si>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</si>
  <si>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</si>
  <si>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</si>
  <si>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</si>
  <si>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</si>
  <si>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</si>
  <si>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</si>
  <si>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</si>
  <si>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</si>
  <si>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</si>
  <si>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</si>
  <si>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</si>
  <si>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</si>
  <si>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</si>
  <si>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</si>
  <si>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</si>
  <si>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</si>
  <si>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</si>
  <si>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</si>
  <si>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</si>
  <si>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</si>
  <si>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</si>
  <si>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</si>
  <si>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</si>
  <si>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</si>
  <si>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</si>
  <si>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</si>
  <si>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</si>
  <si>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</si>
  <si>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</si>
  <si>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</si>
  <si>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</si>
  <si>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</si>
  <si>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</si>
  <si>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</si>
  <si>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</si>
  <si>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</si>
  <si>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</si>
  <si>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</si>
  <si>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</si>
  <si>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</si>
  <si>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</si>
  <si>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</si>
  <si>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</si>
  <si>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</si>
  <si>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</si>
  <si>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</si>
  <si>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</si>
  <si>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</si>
  <si>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</si>
  <si>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</si>
  <si>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</si>
  <si>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</si>
  <si>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</si>
  <si>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</si>
  <si>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</si>
  <si>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</si>
  <si>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</si>
  <si>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</si>
  <si>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</si>
  <si>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</si>
  <si>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</si>
  <si>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</si>
  <si>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</si>
  <si>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</si>
  <si>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</si>
  <si>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</si>
  <si>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</si>
  <si>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</si>
  <si>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</si>
  <si>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</si>
  <si>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</si>
  <si>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</si>
  <si>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</si>
  <si>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</si>
  <si>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</si>
  <si>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</si>
  <si>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</si>
  <si>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</si>
  <si>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</si>
  <si>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</si>
  <si>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</si>
  <si>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</si>
  <si>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</si>
  <si>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</si>
  <si>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</si>
  <si>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</si>
  <si>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</si>
  <si>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</si>
  <si>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</si>
  <si>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</si>
  <si>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</si>
  <si>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</si>
  <si>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</si>
  <si>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</si>
  <si>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</si>
  <si>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</si>
  <si>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</si>
  <si>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</si>
  <si>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</si>
  <si>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</si>
  <si>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</si>
  <si>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</si>
  <si>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</si>
  <si>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</si>
  <si>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</si>
  <si>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</si>
  <si>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</si>
  <si>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</si>
  <si>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</si>
  <si>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</si>
  <si>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</si>
  <si>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</si>
  <si>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</si>
  <si>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</si>
  <si>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</si>
  <si>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</si>
  <si>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</si>
  <si>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</si>
  <si>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</si>
  <si>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</si>
  <si>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</si>
  <si>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</si>
  <si>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</si>
  <si>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</si>
  <si>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</si>
  <si>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</si>
  <si>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</si>
  <si>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</si>
  <si>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</si>
  <si>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</si>
  <si>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</si>
  <si>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</si>
  <si>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</si>
  <si>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</si>
  <si>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</si>
  <si>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</si>
  <si>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</si>
  <si>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</si>
  <si>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</si>
  <si>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</si>
  <si>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</si>
  <si>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</si>
  <si>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</si>
  <si>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</si>
  <si>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</si>
  <si>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</si>
  <si>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</si>
  <si>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</si>
  <si>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</si>
  <si>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</si>
  <si>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</si>
  <si>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</si>
  <si>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</si>
  <si>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</si>
  <si>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</si>
  <si>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</si>
  <si>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</si>
  <si>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</si>
  <si>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</si>
  <si>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</si>
  <si>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</si>
  <si>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</si>
  <si>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</si>
  <si>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</si>
  <si>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</si>
  <si>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</si>
  <si>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</si>
  <si>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</si>
  <si>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</si>
  <si>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</si>
  <si>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</si>
  <si>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</si>
  <si>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</si>
  <si>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</si>
  <si>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</si>
  <si>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</si>
  <si>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</si>
  <si>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</si>
  <si>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</si>
  <si>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</si>
  <si>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</si>
  <si>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</si>
  <si>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</si>
  <si>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</si>
  <si>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</si>
  <si>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</si>
  <si>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</si>
  <si>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</si>
  <si>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</si>
  <si>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</si>
  <si>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</si>
  <si>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</si>
  <si>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</si>
  <si>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</si>
  <si>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</si>
  <si>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</si>
  <si>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</si>
  <si>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</si>
  <si>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</si>
  <si>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</si>
  <si>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</si>
  <si>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</si>
  <si>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</si>
  <si>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</si>
  <si>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</si>
  <si>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</si>
  <si>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</si>
  <si>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</si>
  <si>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</si>
  <si>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</si>
  <si>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</si>
  <si>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</si>
  <si>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</si>
  <si>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</si>
  <si>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</si>
  <si>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</si>
  <si>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</si>
  <si>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</si>
  <si>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</si>
  <si>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</si>
  <si>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</si>
  <si>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</si>
  <si>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</si>
  <si>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</si>
  <si>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</si>
  <si>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</si>
  <si>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</si>
  <si>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</si>
  <si>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</si>
  <si>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</si>
  <si>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</si>
  <si>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</si>
  <si>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</si>
  <si>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</si>
  <si>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</si>
  <si>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</si>
  <si>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</si>
  <si>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</si>
  <si>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</si>
  <si>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</si>
  <si>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</si>
  <si>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</si>
  <si>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</si>
  <si>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</si>
  <si>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</si>
  <si>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</si>
  <si>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</si>
  <si>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</si>
  <si>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</si>
  <si>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</si>
  <si>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</si>
  <si>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</si>
  <si>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</si>
  <si>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</si>
  <si>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</si>
  <si>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</si>
  <si>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</si>
  <si>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</si>
  <si>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</si>
  <si>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</si>
  <si>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</si>
  <si>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</si>
  <si>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</si>
  <si>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</si>
  <si>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</si>
  <si>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</si>
  <si>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</si>
  <si>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</si>
  <si>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</si>
  <si>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</si>
  <si>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</si>
  <si>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</si>
  <si>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</si>
  <si>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</si>
  <si>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</si>
  <si>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</si>
  <si>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</si>
  <si>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</si>
  <si>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</si>
  <si>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</si>
  <si>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</si>
  <si>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</si>
  <si>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</si>
  <si>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</si>
  <si>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</si>
  <si>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</si>
  <si>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</si>
  <si>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</si>
  <si>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</si>
  <si>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</si>
  <si>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</si>
  <si>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</si>
  <si>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</si>
  <si>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</si>
  <si>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</si>
  <si>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</si>
  <si>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</si>
  <si>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</si>
  <si>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</si>
  <si>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</si>
  <si>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</si>
  <si>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</si>
  <si>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</si>
  <si>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</si>
  <si>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</si>
  <si>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</si>
  <si>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</si>
  <si>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</si>
  <si>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</si>
  <si>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</si>
  <si>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</si>
  <si>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</si>
  <si>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</si>
  <si>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</si>
  <si>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</si>
  <si>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</si>
  <si>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</si>
  <si>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</si>
  <si>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</si>
  <si>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</si>
  <si>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</si>
  <si>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</si>
  <si>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</si>
  <si>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</si>
  <si>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</si>
  <si>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</si>
  <si>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</si>
  <si>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</si>
  <si>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</si>
  <si>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</si>
  <si>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</si>
  <si>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</si>
  <si>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</si>
  <si>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</si>
  <si>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</si>
  <si>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</si>
  <si>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</si>
  <si>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</si>
  <si>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</si>
  <si>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</si>
  <si>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</si>
  <si>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</si>
  <si>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</si>
  <si>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</si>
  <si>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</si>
  <si>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</si>
  <si>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</si>
  <si>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</si>
  <si>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</si>
  <si>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</si>
  <si>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</si>
  <si>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</si>
  <si>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</si>
  <si>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</si>
  <si>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</si>
  <si>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</si>
  <si>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</si>
  <si>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</si>
  <si>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</si>
  <si>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</si>
  <si>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</si>
  <si>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</si>
  <si>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</si>
  <si>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</si>
  <si>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</si>
  <si>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</si>
  <si>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</si>
  <si>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</si>
  <si>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</si>
  <si>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</si>
  <si>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</si>
  <si>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</si>
  <si>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</si>
  <si>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</si>
  <si>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</si>
  <si>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</si>
  <si>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</si>
  <si>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</si>
  <si>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</si>
  <si>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</si>
  <si>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</si>
  <si>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</si>
  <si>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</si>
  <si>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</si>
  <si>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</si>
  <si>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</si>
  <si>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</si>
  <si>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</si>
  <si>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</si>
  <si>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</si>
  <si>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</si>
  <si>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</si>
  <si>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</si>
  <si>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</si>
  <si>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</si>
  <si>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</si>
  <si>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</si>
  <si>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</si>
  <si>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</si>
  <si>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</si>
  <si>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</si>
  <si>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</si>
  <si>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</si>
  <si>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</si>
  <si>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</si>
  <si>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</si>
  <si>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</si>
  <si>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</si>
  <si>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</si>
  <si>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</si>
  <si>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</si>
  <si>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</si>
  <si>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</si>
  <si>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</si>
  <si>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</si>
  <si>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</si>
  <si>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</si>
  <si>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</si>
  <si>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</si>
  <si>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</si>
  <si>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</si>
  <si>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</si>
  <si>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</si>
  <si>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</si>
  <si>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</si>
  <si>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</si>
  <si>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</si>
  <si>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</si>
  <si>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</si>
  <si>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</si>
  <si>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</si>
  <si>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</si>
  <si>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</si>
  <si>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</si>
  <si>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</si>
  <si>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</si>
  <si>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</si>
  <si>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</si>
  <si>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</si>
  <si>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</si>
  <si>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</si>
  <si>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</si>
  <si>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</si>
  <si>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</si>
  <si>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</si>
  <si>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</si>
  <si>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</si>
  <si>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</si>
  <si>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</si>
  <si>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</si>
  <si>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</si>
  <si>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</si>
  <si>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</si>
  <si>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</si>
  <si>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</si>
  <si>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</si>
  <si>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</si>
  <si>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</si>
  <si>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</si>
  <si>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</si>
  <si>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</si>
  <si>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</si>
  <si>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</si>
  <si>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</si>
  <si>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</si>
  <si>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</si>
  <si>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</si>
  <si>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</si>
  <si>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</si>
  <si>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</si>
  <si>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</si>
  <si>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</si>
  <si>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</si>
  <si>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</si>
  <si>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</si>
  <si>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</si>
  <si>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</si>
  <si>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</si>
  <si>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</si>
  <si>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</si>
  <si>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</si>
  <si>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</si>
  <si>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</si>
  <si>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</si>
  <si>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</si>
  <si>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</si>
  <si>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</si>
  <si>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</si>
  <si>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</si>
  <si>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</si>
  <si>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</si>
  <si>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</si>
  <si>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</si>
  <si>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</si>
  <si>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</si>
  <si>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</si>
  <si>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</si>
  <si>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</si>
  <si>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</si>
  <si>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</si>
  <si>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</si>
  <si>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</si>
  <si>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</si>
  <si>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</si>
  <si>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</si>
  <si>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</si>
  <si>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</si>
  <si>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</si>
  <si>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</si>
  <si>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</si>
  <si>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</si>
  <si>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</si>
  <si>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</si>
  <si>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</si>
  <si>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</si>
  <si>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</si>
  <si>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</si>
  <si>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</si>
  <si>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</si>
  <si>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</si>
  <si>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</si>
  <si>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</si>
  <si>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</si>
  <si>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</si>
  <si>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</si>
  <si>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</si>
  <si>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</si>
  <si>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</si>
  <si>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</si>
  <si>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</si>
  <si>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</si>
  <si>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</si>
  <si>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</si>
  <si>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</si>
  <si>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</si>
  <si>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</si>
  <si>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</si>
  <si>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</si>
  <si>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</si>
  <si>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</si>
  <si>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</si>
  <si>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</si>
  <si>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</si>
  <si>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</si>
  <si>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</si>
  <si>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</si>
  <si>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</si>
  <si>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</si>
  <si>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</si>
  <si>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</si>
  <si>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</si>
  <si>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</si>
  <si>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</si>
  <si>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</si>
  <si>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</si>
  <si>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</si>
  <si>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</si>
  <si>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</si>
  <si>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</si>
  <si>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</si>
  <si>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</si>
  <si>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</si>
  <si>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</si>
  <si>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</si>
  <si>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</si>
  <si>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</si>
  <si>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</si>
  <si>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</si>
  <si>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</si>
  <si>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</si>
  <si>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</si>
  <si>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</si>
  <si>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</si>
  <si>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</si>
  <si>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</si>
  <si>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</si>
  <si>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</si>
  <si>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</si>
  <si>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</si>
  <si>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</si>
  <si>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</si>
  <si>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</si>
  <si>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</si>
  <si>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</si>
  <si>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</si>
  <si>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</si>
  <si>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</si>
  <si>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</si>
  <si>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</si>
  <si>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</si>
  <si>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</si>
  <si>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</si>
  <si>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</si>
  <si>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</si>
  <si>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</si>
  <si>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</si>
  <si>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</si>
  <si>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</si>
  <si>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</si>
  <si>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</si>
  <si>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</si>
  <si>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</si>
  <si>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</si>
  <si>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</si>
  <si>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</si>
  <si>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</si>
  <si>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</si>
  <si>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</si>
  <si>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</si>
  <si>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</si>
  <si>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</si>
  <si>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</si>
  <si>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</si>
  <si>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</si>
  <si>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</si>
  <si>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</si>
  <si>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</si>
  <si>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</si>
  <si>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</si>
  <si>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</si>
  <si>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</si>
  <si>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</si>
  <si>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</si>
  <si>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</si>
  <si>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</si>
  <si>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</si>
  <si>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</si>
  <si>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</si>
  <si>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</si>
  <si>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</si>
  <si>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</si>
  <si>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</si>
  <si>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</si>
  <si>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</si>
  <si>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</si>
  <si>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</si>
  <si>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</si>
  <si>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</si>
  <si>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</si>
  <si>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</si>
  <si>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</si>
  <si>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</si>
  <si>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</si>
  <si>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</si>
  <si>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</si>
  <si>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</si>
  <si>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</si>
  <si>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</si>
  <si>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</si>
  <si>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</si>
  <si>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</si>
  <si>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</si>
  <si>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</si>
  <si>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</si>
  <si>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</si>
  <si>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</si>
  <si>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</si>
  <si>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</si>
  <si>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</si>
  <si>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</si>
  <si>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</si>
  <si>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</si>
  <si>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</si>
  <si>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</si>
  <si>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</si>
  <si>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</si>
  <si>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</si>
  <si>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</si>
  <si>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</si>
  <si>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</si>
  <si>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</si>
  <si>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</si>
  <si>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</si>
  <si>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</si>
  <si>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</si>
  <si>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</si>
  <si>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</si>
  <si>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</si>
  <si>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</si>
  <si>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</si>
  <si>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</si>
  <si>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</si>
  <si>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</si>
  <si>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</si>
  <si>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</si>
  <si>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</si>
  <si>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</si>
  <si>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</si>
  <si>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</si>
  <si>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</si>
  <si>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</si>
  <si>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</si>
  <si>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</si>
  <si>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</si>
  <si>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</si>
  <si>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</si>
  <si>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</si>
  <si>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</si>
  <si>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</si>
  <si>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</si>
  <si>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</si>
  <si>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</si>
  <si>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</si>
  <si>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</si>
  <si>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</si>
  <si>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</si>
  <si>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</si>
  <si>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</si>
  <si>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</si>
  <si>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</si>
  <si>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</si>
  <si>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</si>
  <si>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</si>
  <si>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</si>
  <si>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</si>
  <si>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</si>
  <si>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</si>
  <si>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</si>
  <si>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</si>
  <si>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</si>
  <si>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</si>
  <si>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</si>
  <si>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</si>
  <si>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</si>
  <si>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</si>
  <si>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</si>
  <si>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</si>
  <si>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</si>
  <si>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</si>
  <si>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</si>
  <si>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</si>
  <si>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</si>
  <si>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</si>
  <si>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</si>
  <si>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</si>
  <si>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</si>
  <si>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</si>
  <si>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</si>
  <si>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</si>
  <si>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</si>
  <si>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</si>
  <si>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</si>
  <si>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</si>
  <si>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</si>
  <si>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</si>
  <si>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</si>
  <si>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</si>
  <si>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</si>
  <si>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</si>
  <si>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</si>
  <si>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</si>
  <si>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</si>
  <si>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</si>
  <si>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</si>
  <si>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</si>
  <si>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</si>
  <si>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</si>
  <si>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</si>
  <si>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</si>
  <si>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</si>
  <si>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</si>
  <si>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</si>
  <si>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</si>
  <si>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</si>
  <si>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</si>
  <si>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</si>
  <si>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</si>
  <si>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</si>
  <si>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</si>
  <si>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</si>
  <si>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</si>
  <si>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</si>
  <si>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</si>
  <si>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</si>
  <si>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</si>
  <si>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</si>
  <si>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</si>
  <si>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</si>
  <si>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</si>
  <si>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</si>
  <si>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</si>
  <si>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</si>
  <si>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</si>
  <si>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</si>
  <si>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</si>
  <si>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</si>
  <si>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</si>
  <si>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</si>
  <si>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</si>
  <si>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</si>
  <si>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</si>
  <si>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</si>
  <si>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</si>
  <si>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</si>
  <si>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</si>
  <si>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</si>
  <si>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</si>
  <si>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</si>
  <si>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</si>
  <si>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</si>
  <si>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</si>
  <si>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</si>
  <si>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</si>
  <si>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</si>
  <si>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</si>
  <si>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</si>
  <si>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</si>
  <si>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</si>
  <si>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</si>
  <si>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</si>
  <si>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</si>
  <si>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</si>
  <si>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</si>
  <si>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</si>
  <si>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</si>
  <si>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</si>
  <si>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</si>
  <si>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</si>
  <si>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</si>
  <si>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</si>
  <si>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</si>
  <si>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</si>
  <si>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</si>
  <si>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</si>
  <si>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</si>
  <si>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</si>
  <si>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</si>
  <si>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</si>
  <si>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</si>
  <si>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</si>
  <si>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</si>
  <si>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</si>
  <si>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</si>
  <si>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</si>
  <si>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</si>
  <si>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</si>
  <si>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</si>
  <si>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</si>
  <si>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</si>
  <si>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</si>
  <si>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</si>
  <si>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</si>
  <si>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</si>
  <si>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</si>
  <si>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</si>
  <si>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</si>
  <si>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</si>
  <si>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</si>
  <si>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</si>
  <si>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</si>
  <si>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</si>
  <si>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</si>
  <si>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</si>
  <si>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</si>
  <si>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</si>
  <si>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</si>
  <si>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</si>
  <si>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</si>
  <si>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</si>
  <si>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</si>
  <si>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</si>
  <si>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</si>
  <si>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</si>
  <si>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</si>
  <si>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</si>
  <si>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</si>
  <si>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</si>
  <si>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</si>
  <si>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</si>
  <si>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</si>
  <si>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</si>
  <si>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</si>
  <si>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</si>
  <si>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</si>
  <si>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</si>
  <si>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</si>
  <si>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</si>
  <si>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</si>
  <si>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</si>
  <si>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</si>
  <si>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</si>
  <si>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</si>
  <si>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</si>
  <si>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</si>
  <si>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</si>
  <si>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</si>
  <si>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</si>
  <si>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</si>
  <si>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</si>
  <si>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</si>
  <si>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</si>
  <si>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</si>
  <si>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</si>
  <si>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</si>
  <si>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</si>
  <si>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</si>
  <si>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</si>
  <si>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</si>
  <si>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</si>
  <si>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</si>
  <si>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</si>
  <si>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</si>
  <si>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</si>
  <si>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</si>
  <si>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</si>
  <si>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</si>
  <si>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</si>
  <si>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</si>
  <si>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</si>
  <si>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</si>
  <si>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</si>
  <si>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</si>
  <si>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</si>
  <si>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</si>
  <si>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</si>
  <si>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</si>
  <si>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</si>
  <si>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</si>
  <si>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</si>
  <si>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</si>
  <si>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</si>
  <si>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</si>
  <si>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</si>
  <si>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</si>
  <si>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</si>
  <si>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</si>
  <si>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</si>
  <si>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</si>
  <si>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</si>
  <si>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</si>
  <si>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</si>
  <si>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</si>
  <si>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</si>
  <si>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</si>
  <si>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</si>
  <si>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</si>
  <si>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</si>
  <si>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</si>
  <si>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</si>
  <si>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</si>
  <si>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</si>
  <si>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</si>
  <si>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</si>
  <si>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</si>
  <si>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</si>
  <si>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</si>
  <si>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</si>
  <si>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</si>
  <si>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</si>
  <si>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</si>
  <si>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</si>
  <si>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</si>
  <si>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</si>
  <si>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</si>
  <si>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</si>
  <si>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</si>
  <si>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</si>
  <si>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</si>
  <si>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</si>
  <si>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</si>
  <si>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</si>
  <si>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</si>
  <si>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</si>
  <si>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</si>
  <si>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</si>
  <si>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</si>
  <si>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</si>
  <si>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</si>
  <si>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</si>
  <si>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</si>
  <si>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</si>
  <si>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</si>
  <si>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</si>
  <si>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</si>
  <si>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</si>
  <si>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</si>
  <si>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</si>
  <si>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</si>
  <si>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</si>
  <si>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</si>
  <si>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</si>
  <si>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</si>
  <si>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</si>
  <si>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</si>
  <si>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</si>
  <si>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</si>
  <si>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</si>
  <si>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</si>
  <si>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</si>
  <si>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</si>
  <si>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</si>
  <si>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</si>
  <si>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</si>
  <si>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</si>
  <si>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</si>
  <si>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</si>
  <si>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</si>
  <si>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</si>
  <si>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</si>
  <si>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</si>
  <si>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</si>
  <si>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</si>
  <si>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</si>
  <si>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</si>
  <si>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</si>
  <si>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</si>
  <si>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</si>
  <si>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</si>
  <si>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</si>
  <si>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</si>
  <si>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</si>
  <si>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</si>
  <si>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</si>
  <si>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</si>
  <si>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</si>
  <si>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</si>
  <si>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</si>
  <si>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</si>
  <si>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</si>
  <si>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</si>
  <si>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</si>
  <si>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</si>
  <si>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</si>
  <si>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</si>
  <si>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</si>
  <si>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</si>
  <si>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</si>
  <si>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</si>
  <si>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</si>
  <si>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</si>
  <si>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</si>
  <si>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</si>
  <si>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</si>
  <si>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</si>
  <si>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</si>
  <si>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</si>
  <si>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</si>
  <si>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</si>
  <si>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</si>
  <si>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</si>
  <si>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</si>
  <si>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</si>
  <si>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</si>
  <si>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</si>
  <si>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</si>
  <si>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</si>
  <si>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</si>
  <si>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</si>
  <si>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</si>
  <si>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</si>
  <si>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</si>
  <si>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</si>
  <si>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</si>
  <si>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</si>
  <si>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</si>
  <si>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</si>
  <si>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</si>
  <si>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</si>
  <si>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</si>
  <si>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</si>
  <si>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</si>
  <si>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</si>
  <si>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</si>
  <si>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</si>
  <si>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</si>
  <si>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</si>
  <si>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</si>
  <si>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</si>
  <si>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</si>
  <si>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</si>
  <si>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</si>
  <si>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</si>
  <si>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</si>
  <si>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</si>
  <si>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</si>
  <si>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</si>
  <si>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</si>
  <si>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</si>
  <si>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</si>
  <si>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Оратівський районний суд Вінницької області</t>
  </si>
  <si>
    <t>22600. Вінницька область.смт. Оратів</t>
  </si>
  <si>
    <t>вул. Героїв Майдану</t>
  </si>
  <si>
    <t/>
  </si>
  <si>
    <t>С.В. Климчук</t>
  </si>
  <si>
    <t>П.Ю. Глухота</t>
  </si>
  <si>
    <t>04330 2 14 46</t>
  </si>
  <si>
    <t>21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</si>
</sst>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88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&amp;LC58F88B7&amp;C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8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</v>
      </c>
      <c r="F60" s="97">
        <v>4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>
        <v>1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2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8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1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>
        <v>1</v>
      </c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21</v>
      </c>
      <c r="F1686" s="144">
        <f>SUM(F13,F43,F109,F131,F153,F235,F281,F411,F462,F529,F540,F584,F637,F702,F728,F794,F810,F871,F937,F1044,F1073:F1685)</f>
        <v>17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13</v>
      </c>
      <c r="F1687" s="97">
        <v>9</v>
      </c>
      <c r="G1687" s="97"/>
      <c r="H1687" s="97"/>
      <c r="I1687" s="97">
        <v>4</v>
      </c>
      <c r="J1687" s="97"/>
      <c r="K1687" s="97"/>
      <c r="L1687" s="97"/>
      <c r="M1687" s="97"/>
      <c r="N1687" s="97"/>
      <c r="O1687" s="97">
        <v>2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1</v>
      </c>
      <c r="AE1687" s="97">
        <v>1</v>
      </c>
      <c r="AF1687" s="97"/>
      <c r="AG1687" s="97">
        <v>4</v>
      </c>
      <c r="AH1687" s="97">
        <v>1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8</v>
      </c>
      <c r="F1689" s="97">
        <v>8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</v>
      </c>
      <c r="U1689" s="97"/>
      <c r="V1689" s="97"/>
      <c r="W1689" s="97">
        <v>1</v>
      </c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7</v>
      </c>
      <c r="AL1689" s="97"/>
      <c r="AM1689" s="97"/>
      <c r="AN1689" s="97"/>
      <c r="AO1689" s="97"/>
      <c r="AP1689" s="97"/>
      <c r="AQ1689" s="97"/>
      <c r="AR1689" s="97"/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</v>
      </c>
      <c r="F1692" s="97">
        <v>1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2" r:id="rId1"/>
  <headerFooter>
    <oddFooter>&amp;LC58F88B7&amp;C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88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&amp;LC58F88B7&amp;C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2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>
        <v>1</v>
      </c>
      <c r="R60" s="97">
        <v>1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/>
      <c r="AM60" s="95"/>
      <c r="AN60" s="95"/>
      <c r="AO60" s="97">
        <v>1</v>
      </c>
      <c r="AP60" s="97"/>
      <c r="AQ60" s="97">
        <v>1</v>
      </c>
      <c r="AR60" s="97">
        <v>1</v>
      </c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>
        <v>1</v>
      </c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>
        <v>1</v>
      </c>
      <c r="AZ61" s="97">
        <v>1</v>
      </c>
      <c r="BA61" s="97"/>
      <c r="BB61" s="97"/>
      <c r="BC61" s="95">
        <v>1</v>
      </c>
      <c r="BD61" s="95"/>
      <c r="BE61" s="95"/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8</v>
      </c>
      <c r="G235" s="95">
        <f>SUM(G236:G280)</f>
        <v>0</v>
      </c>
      <c r="H235" s="95">
        <f>SUM(H236:H280)</f>
        <v>1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2</v>
      </c>
      <c r="Q235" s="95">
        <f>SUM(Q236:Q280)</f>
        <v>1</v>
      </c>
      <c r="R235" s="95">
        <f>SUM(R236:R280)</f>
        <v>1</v>
      </c>
      <c r="S235" s="95">
        <f>SUM(S236:S280)</f>
        <v>3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1</v>
      </c>
      <c r="AZ235" s="95">
        <f>SUM(AZ236:AZ280)</f>
        <v>1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>
        <v>1</v>
      </c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>
        <v>2</v>
      </c>
      <c r="J238" s="97"/>
      <c r="K238" s="97"/>
      <c r="L238" s="97">
        <v>1</v>
      </c>
      <c r="M238" s="97"/>
      <c r="N238" s="95"/>
      <c r="O238" s="97">
        <v>1</v>
      </c>
      <c r="P238" s="97">
        <v>2</v>
      </c>
      <c r="Q238" s="95">
        <v>1</v>
      </c>
      <c r="R238" s="97"/>
      <c r="S238" s="97">
        <v>3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>
        <v>1</v>
      </c>
      <c r="AH238" s="97"/>
      <c r="AI238" s="97"/>
      <c r="AJ238" s="97"/>
      <c r="AK238" s="97">
        <v>6</v>
      </c>
      <c r="AL238" s="95">
        <v>1</v>
      </c>
      <c r="AM238" s="95"/>
      <c r="AN238" s="95"/>
      <c r="AO238" s="97"/>
      <c r="AP238" s="97"/>
      <c r="AQ238" s="97"/>
      <c r="AR238" s="97">
        <v>2</v>
      </c>
      <c r="AS238" s="97">
        <v>5</v>
      </c>
      <c r="AT238" s="95"/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>
        <v>1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>
        <v>1</v>
      </c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>
        <v>1</v>
      </c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2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>
        <v>1</v>
      </c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17</v>
      </c>
      <c r="F1686" s="95">
        <f>SUM(F13,F43,F109,F131,F153,F235,F281,F411,F462,F529,F540,F584,F637,F702,F728,F794,F810,F871,F937,F1044,F1073:F1685)</f>
        <v>16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3</v>
      </c>
      <c r="R1686" s="95">
        <f>SUM(R13,R43,R109,R131,R153,R235,R281,R411,R462,R529,R540,R584,R637,R702,R728,R794,R810,R871,R937,R1044,R1073:R1685)</f>
        <v>6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14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3</v>
      </c>
      <c r="AS1686" s="95">
        <f>SUM(AS13,AS43,AS109,AS131,AS153,AS235,AS281,AS411,AS462,AS529,AS540,AS584,AS637,AS702,AS728,AS794,AS810,AS871,AS937,AS1044,AS1073:AS1685)</f>
        <v>9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</v>
      </c>
      <c r="F1687" s="97">
        <v>8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>
        <v>1</v>
      </c>
      <c r="Q1687" s="95">
        <v>2</v>
      </c>
      <c r="R1687" s="97">
        <v>5</v>
      </c>
      <c r="S1687" s="97">
        <v>1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/>
      <c r="AJ1687" s="97"/>
      <c r="AK1687" s="97">
        <v>7</v>
      </c>
      <c r="AL1687" s="95">
        <v>3</v>
      </c>
      <c r="AM1687" s="95"/>
      <c r="AN1687" s="95"/>
      <c r="AO1687" s="97">
        <v>3</v>
      </c>
      <c r="AP1687" s="97"/>
      <c r="AQ1687" s="97">
        <v>1</v>
      </c>
      <c r="AR1687" s="97">
        <v>1</v>
      </c>
      <c r="AS1687" s="97">
        <v>4</v>
      </c>
      <c r="AT1687" s="95"/>
      <c r="AU1687" s="95"/>
      <c r="AV1687" s="97"/>
      <c r="AW1687" s="95"/>
      <c r="AX1687" s="97"/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>
        <v>1</v>
      </c>
      <c r="BJ1687" s="97">
        <v>2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 hidden="1">
      <c r="A1688" s="64">
        <v>1676</v>
      </c>
      <c r="B1688" s="256"/>
      <c r="C1688" s="78" t="s">
        <v>2474</v>
      </c>
      <c r="D1688" s="65"/>
      <c r="E1688" s="95"/>
      <c r="F1688" s="97"/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5"/>
      <c r="AM1688" s="95"/>
      <c r="AN1688" s="95"/>
      <c r="AO1688" s="97"/>
      <c r="AP1688" s="97"/>
      <c r="AQ1688" s="97"/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>
        <v>1</v>
      </c>
      <c r="I1689" s="95">
        <v>2</v>
      </c>
      <c r="J1689" s="97"/>
      <c r="K1689" s="97"/>
      <c r="L1689" s="97">
        <v>1</v>
      </c>
      <c r="M1689" s="97"/>
      <c r="N1689" s="95"/>
      <c r="O1689" s="97">
        <v>1</v>
      </c>
      <c r="P1689" s="97">
        <v>2</v>
      </c>
      <c r="Q1689" s="95">
        <v>1</v>
      </c>
      <c r="R1689" s="97">
        <v>1</v>
      </c>
      <c r="S1689" s="97">
        <v>3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>
        <v>1</v>
      </c>
      <c r="AH1689" s="97"/>
      <c r="AI1689" s="97"/>
      <c r="AJ1689" s="97"/>
      <c r="AK1689" s="97">
        <v>7</v>
      </c>
      <c r="AL1689" s="95">
        <v>1</v>
      </c>
      <c r="AM1689" s="95"/>
      <c r="AN1689" s="95"/>
      <c r="AO1689" s="97">
        <v>1</v>
      </c>
      <c r="AP1689" s="97"/>
      <c r="AQ1689" s="97"/>
      <c r="AR1689" s="97">
        <v>2</v>
      </c>
      <c r="AS1689" s="97">
        <v>5</v>
      </c>
      <c r="AT1689" s="95"/>
      <c r="AU1689" s="95"/>
      <c r="AV1689" s="97"/>
      <c r="AW1689" s="95"/>
      <c r="AX1689" s="97"/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/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42" r:id="rId1"/>
  <headerFooter>
    <oddFooter>&amp;LC58F88B7&amp;C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88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&amp;LC58F88B7&amp;C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>
        <v>1</v>
      </c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>
        <v>1</v>
      </c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&amp;LC58F88B7&amp;C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Polina</cp:lastModifiedBy>
  <cp:lastPrinted>2018-06-25T12:38:46Z</cp:lastPrinted>
  <dcterms:created xsi:type="dcterms:W3CDTF">2012-07-26T14:50:59Z</dcterms:created>
  <dcterms:modified xsi:type="dcterms:W3CDTF">2023-03-06T08:11:01Z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C58F88B7</vt:lpwstr>
  </property>
  <property fmtid="{D5CDD505-2E9C-101B-9397-08002B2CF9AE}" pid="9" name="Підрозділ">
    <vt:lpwstr>Оратівський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